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80" yWindow="585" windowWidth="12375" windowHeight="9975"/>
  </bookViews>
  <sheets>
    <sheet name="Search Criteria" sheetId="4" r:id="rId1"/>
  </sheets>
  <definedNames>
    <definedName name="_xlnm.Print_Area" localSheetId="0">'Search Criteria'!$A$1:$C$44</definedName>
  </definedNames>
  <calcPr calcId="125725"/>
  <webPublishing vml="1" codePage="1252"/>
</workbook>
</file>

<file path=xl/calcChain.xml><?xml version="1.0" encoding="utf-8"?>
<calcChain xmlns="http://schemas.openxmlformats.org/spreadsheetml/2006/main">
  <c r="B44" i="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</calcChain>
</file>

<file path=xl/sharedStrings.xml><?xml version="1.0" encoding="utf-8"?>
<sst xmlns="http://schemas.openxmlformats.org/spreadsheetml/2006/main" count="14" uniqueCount="14">
  <si>
    <t>Your County</t>
  </si>
  <si>
    <t>Your State</t>
  </si>
  <si>
    <t>Your Industry</t>
  </si>
  <si>
    <t>Nearest Metro Area</t>
  </si>
  <si>
    <t>Your Community</t>
  </si>
  <si>
    <t>Enter Your 
Location and 
Industry 
Information Here</t>
  </si>
  <si>
    <t xml:space="preserve">
Highligh text
from any cell 
then copy &amp; paste
into your favorite
search engine to 
find networking groups
in your area.</t>
  </si>
  <si>
    <t>Industry Based</t>
  </si>
  <si>
    <t>Business Networking</t>
  </si>
  <si>
    <t>Open Registration</t>
  </si>
  <si>
    <t>Organizations</t>
  </si>
  <si>
    <t>Chambers of Commerce</t>
  </si>
  <si>
    <t>Economic Development</t>
  </si>
  <si>
    <t>Networking Groups Search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</si>
</sst>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5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5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1" fillId="0" borderId="0" xfId="1" applyAlignment="1" applyProtection="1"/>
    <xf numFmtId="0" fontId="6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right" vertical="center" wrapText="1" indent="1"/>
    </xf>
    <xf numFmtId="0" fontId="8" fillId="0" borderId="9" xfId="0" applyFont="1" applyBorder="1" applyAlignment="1">
      <alignment horizontal="right" vertical="center" wrapText="1" indent="1"/>
    </xf>
    <xf numFmtId="0" fontId="8" fillId="0" borderId="2" xfId="0" applyFont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1787525</xdr:colOff>
      <xdr:row>1</xdr:row>
      <xdr:rowOff>15875</xdr:rowOff>
    </xdr:from>
    <xdr:to>
      <xdr:col>1</xdr:col>
      <xdr:colOff>4600574</xdr:colOff>
      <xdr:row>3</xdr:row>
      <xdr:rowOff>151557</xdr:rowOff>
    </xdr:to>
    <xdr:pic>
      <xdr:nvPicPr>
        <xdr:cNvPr id="2" name="Picture 1" descr="PaintedRockEnt5_noContact_1inc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73525" y="206375"/>
          <a:ext cx="2813049" cy="516682"/>
        </a:xfrm>
        <a:prstGeom prst="rect">
          <a:avLst/>
        </a:prstGeom>
      </xdr:spPr>
    </xdr:pic>
    <xdr:clientData fLocksWithSheet="0"/>
  </xdr:twoCellAnchor>
  <xdr:twoCellAnchor>
    <xdr:from>
      <xdr:col>2</xdr:col>
      <xdr:colOff>0</xdr:colOff>
      <xdr:row>9</xdr:row>
      <xdr:rowOff>400050</xdr:rowOff>
    </xdr:from>
    <xdr:to>
      <xdr:col>2</xdr:col>
      <xdr:colOff>1066800</xdr:colOff>
      <xdr:row>11</xdr:row>
      <xdr:rowOff>0</xdr:rowOff>
    </xdr:to>
    <xdr:sp macro="" textlink="">
      <xdr:nvSpPr>
        <xdr:cNvPr id="3" name="Left Arrow 2"/>
        <xdr:cNvSpPr/>
      </xdr:nvSpPr>
      <xdr:spPr>
        <a:xfrm>
          <a:off x="7762875" y="2486025"/>
          <a:ext cx="1066800" cy="476250"/>
        </a:xfrm>
        <a:prstGeom prst="leftArrow">
          <a:avLst/>
        </a:prstGeom>
        <a:gradFill flip="none" rotWithShape="1">
          <a:gsLst>
            <a:gs pos="0">
              <a:srgbClr val="D6B19C"/>
            </a:gs>
            <a:gs pos="30000">
              <a:srgbClr val="D49E6C"/>
            </a:gs>
            <a:gs pos="70000">
              <a:srgbClr val="A65528"/>
            </a:gs>
            <a:gs pos="100000">
              <a:srgbClr val="663012"/>
            </a:gs>
          </a:gsLst>
          <a:lin ang="108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H44"/>
  <sheetViews>
    <sheetView showGridLines="0" tabSelected="1" zoomScale="60" zoomScaleNormal="60" zoomScaleSheetLayoutView="50" workbookViewId="0">
      <selection activeCell="B9" sqref="B9:B13"/>
    </sheetView>
  </sheetViews>
  <sheetFormatPr defaultRowHeight="15"/>
  <cols>
    <col min="1" max="1" width="34.28515625" customWidth="1"/>
    <col min="2" max="2" width="82.140625" customWidth="1"/>
    <col min="3" max="3" width="47.28515625" customWidth="1"/>
    <col min="4" max="8" width="10.7109375" customWidth="1"/>
  </cols>
  <sheetData>
    <row r="7" spans="1:8" ht="24.75" customHeight="1">
      <c r="A7" s="20" t="s">
        <v>13</v>
      </c>
      <c r="B7" s="20"/>
      <c r="C7" s="20"/>
      <c r="D7" s="1"/>
      <c r="E7" s="1"/>
      <c r="F7" s="1"/>
      <c r="G7" s="1"/>
      <c r="H7" s="1"/>
    </row>
    <row r="9" spans="1:8" ht="35.1" customHeight="1">
      <c r="A9" s="8" t="s">
        <v>4</v>
      </c>
      <c r="B9" s="11"/>
      <c r="C9" s="17" t="s">
        <v>5</v>
      </c>
    </row>
    <row r="10" spans="1:8" ht="35.1" customHeight="1">
      <c r="A10" s="9" t="s">
        <v>3</v>
      </c>
      <c r="B10" s="13"/>
      <c r="C10" s="18"/>
    </row>
    <row r="11" spans="1:8" ht="35.1" customHeight="1">
      <c r="A11" s="9" t="s">
        <v>0</v>
      </c>
      <c r="B11" s="14"/>
      <c r="C11" s="18"/>
    </row>
    <row r="12" spans="1:8" ht="35.1" customHeight="1">
      <c r="A12" s="9" t="s">
        <v>1</v>
      </c>
      <c r="B12" s="14"/>
      <c r="C12" s="18"/>
    </row>
    <row r="13" spans="1:8" ht="35.1" customHeight="1">
      <c r="A13" s="10" t="s">
        <v>2</v>
      </c>
      <c r="B13" s="12"/>
      <c r="C13" s="19"/>
    </row>
    <row r="15" spans="1:8" ht="35.1" customHeight="1">
      <c r="A15" s="2" t="s">
        <v>8</v>
      </c>
      <c r="B15" s="3" t="str">
        <f>IF(ISBLANK($B$9),"","Business Networking "&amp;$B$9&amp;", "&amp;$B$12)</f>
        <v/>
      </c>
      <c r="C15" s="16" t="s">
        <v>6</v>
      </c>
    </row>
    <row r="16" spans="1:8" ht="35.1" customHeight="1">
      <c r="A16" s="4"/>
      <c r="B16" s="5" t="str">
        <f>IF(ISBLANK($B$10),"","Business Networking "&amp;$B$10&amp;", "&amp;$B$12)</f>
        <v/>
      </c>
      <c r="C16" s="16"/>
      <c r="D16" s="15"/>
    </row>
    <row r="17" spans="1:5" ht="35.1" customHeight="1">
      <c r="A17" s="6"/>
      <c r="B17" s="7" t="str">
        <f>IF(ISBLANK($B$11),"","Business Networking "&amp;$B$11&amp;" County, "&amp;$B$12)</f>
        <v/>
      </c>
      <c r="C17" s="16"/>
      <c r="D17" s="15"/>
      <c r="E17" s="15"/>
    </row>
    <row r="18" spans="1:5" ht="35.1" customHeight="1">
      <c r="A18" s="2" t="s">
        <v>9</v>
      </c>
      <c r="B18" s="3" t="str">
        <f>IF(ISBLANK($B$9),"","Eventbrite Networking "&amp;$B$9&amp;", "&amp;$B$12)</f>
        <v/>
      </c>
      <c r="C18" s="16"/>
    </row>
    <row r="19" spans="1:5" ht="35.1" customHeight="1">
      <c r="A19" s="4"/>
      <c r="B19" s="5" t="str">
        <f>IF(ISBLANK($B$9),"","Meetup Networking "&amp;$B$9&amp;", "&amp;$B$12)</f>
        <v/>
      </c>
      <c r="C19" s="16"/>
    </row>
    <row r="20" spans="1:5" ht="35.1" customHeight="1">
      <c r="A20" s="4"/>
      <c r="B20" s="21" t="str">
        <f>IF(ISBLANK($B$9),"","Networking Event "&amp;$B$9&amp;", "&amp;$B$12)</f>
        <v/>
      </c>
      <c r="C20" s="16"/>
    </row>
    <row r="21" spans="1:5" ht="35.1" customHeight="1">
      <c r="A21" s="4"/>
      <c r="B21" s="5" t="str">
        <f>IF(ISBLANK($B$10),"","Eventbrite Networking "&amp;$B$10&amp;", "&amp;$B$12)</f>
        <v/>
      </c>
      <c r="C21" s="16"/>
    </row>
    <row r="22" spans="1:5" ht="35.1" customHeight="1">
      <c r="A22" s="4"/>
      <c r="B22" s="5" t="str">
        <f>IF(ISBLANK($B$10),"","Meetup Networking "&amp;$B$10&amp;", "&amp;$B$12)</f>
        <v/>
      </c>
      <c r="C22" s="16"/>
    </row>
    <row r="23" spans="1:5" ht="35.1" customHeight="1">
      <c r="A23" s="4"/>
      <c r="B23" s="5" t="str">
        <f>IF(ISBLANK($B$10),"","Networking Event "&amp;$B$10&amp;", "&amp;$B$12)</f>
        <v/>
      </c>
      <c r="C23" s="16"/>
    </row>
    <row r="24" spans="1:5" ht="35.1" customHeight="1">
      <c r="A24" s="4"/>
      <c r="B24" s="22" t="str">
        <f>IF(ISBLANK($B$11),"","Eventbrite Networking "&amp;$B$11&amp;" County, "&amp;$B$12)</f>
        <v/>
      </c>
      <c r="C24" s="16"/>
    </row>
    <row r="25" spans="1:5" ht="35.1" customHeight="1">
      <c r="A25" s="4"/>
      <c r="B25" s="5" t="str">
        <f>IF(ISBLANK($B$10),"","Meetup Networking "&amp;$B$11&amp;" County, "&amp;$B$12)</f>
        <v/>
      </c>
      <c r="C25" s="16"/>
    </row>
    <row r="26" spans="1:5" ht="35.1" customHeight="1">
      <c r="A26" s="6"/>
      <c r="B26" s="7" t="str">
        <f>IF(ISBLANK($B$10),"","Networking Event "&amp;$B$11&amp;" County, "&amp;$B$12)</f>
        <v/>
      </c>
      <c r="C26" s="16"/>
    </row>
    <row r="27" spans="1:5" ht="35.1" customHeight="1">
      <c r="A27" s="2" t="s">
        <v>7</v>
      </c>
      <c r="B27" s="3" t="str">
        <f>IF(ISBLANK($B$9),"",$B$13&amp;" Association "&amp;$B$9&amp;", "&amp;$B$12)</f>
        <v/>
      </c>
      <c r="C27" s="16"/>
    </row>
    <row r="28" spans="1:5" ht="35.1" customHeight="1">
      <c r="A28" s="4"/>
      <c r="B28" s="5" t="str">
        <f>IF(ISBLANK($B$10),"",$B$13&amp;" Association "&amp;$B$10&amp;", "&amp;$B$12)</f>
        <v/>
      </c>
      <c r="C28" s="16"/>
    </row>
    <row r="29" spans="1:5" ht="35.1" customHeight="1">
      <c r="A29" s="4"/>
      <c r="B29" s="5" t="str">
        <f>IF(ISBLANK($B$11),"",$B$13&amp;" Association "&amp;$B$11&amp;" County, "&amp;$B$12)</f>
        <v/>
      </c>
      <c r="C29" s="16"/>
    </row>
    <row r="30" spans="1:5" ht="35.1" customHeight="1">
      <c r="A30" s="4"/>
      <c r="B30" s="22" t="str">
        <f>IF(ISBLANK($B$9),"",$B$13&amp;" Meetup "&amp;$B$9&amp;", "&amp;$B$12)</f>
        <v/>
      </c>
      <c r="C30" s="16"/>
    </row>
    <row r="31" spans="1:5" ht="35.1" customHeight="1">
      <c r="A31" s="4"/>
      <c r="B31" s="5" t="str">
        <f>IF(ISBLANK($B$10),"",$B$13&amp;" Meetup "&amp;$B$10&amp;", "&amp;$B$12)</f>
        <v/>
      </c>
      <c r="C31" s="16"/>
    </row>
    <row r="32" spans="1:5" ht="35.1" customHeight="1">
      <c r="A32" s="4"/>
      <c r="B32" s="5" t="str">
        <f>IF(ISBLANK($B$11),"",$B$13&amp;" Meetup "&amp;$B$11&amp;" County, "&amp;$B$12)</f>
        <v/>
      </c>
      <c r="C32" s="16"/>
    </row>
    <row r="33" spans="1:3" ht="35.1" customHeight="1">
      <c r="A33" s="4"/>
      <c r="B33" s="22" t="str">
        <f>IF(ISBLANK($B$9),"",$B$13&amp;" Seminar Training "&amp;$B$9&amp;", "&amp;$B$12)</f>
        <v/>
      </c>
      <c r="C33" s="16"/>
    </row>
    <row r="34" spans="1:3" ht="35.1" customHeight="1">
      <c r="A34" s="4"/>
      <c r="B34" s="5" t="str">
        <f>IF(ISBLANK($B$10),"",$B$13&amp;" Seminar Training "&amp;$B$10&amp;", "&amp;$B$12)</f>
        <v/>
      </c>
      <c r="C34" s="16"/>
    </row>
    <row r="35" spans="1:3" ht="35.1" customHeight="1">
      <c r="A35" s="6"/>
      <c r="B35" s="7" t="str">
        <f>IF(ISBLANK($B$11),"",$B$13&amp;" Seminar Training "&amp;$B$11&amp;" County, "&amp;$B$12)</f>
        <v/>
      </c>
      <c r="C35" s="16"/>
    </row>
    <row r="36" spans="1:3" ht="35.1" customHeight="1">
      <c r="A36" s="2" t="s">
        <v>10</v>
      </c>
      <c r="B36" s="3" t="str">
        <f>IF(ISBLANK($B$9),"","Business Organizations "&amp;$B$9&amp;", "&amp;$B$12)</f>
        <v/>
      </c>
      <c r="C36" s="16"/>
    </row>
    <row r="37" spans="1:3" ht="35.1" customHeight="1">
      <c r="A37" s="4"/>
      <c r="B37" s="5" t="str">
        <f>IF(ISBLANK($B$10),"","Business Organizations "&amp;$B$10&amp;", "&amp;$B$12)</f>
        <v/>
      </c>
      <c r="C37" s="16"/>
    </row>
    <row r="38" spans="1:3" ht="35.1" customHeight="1">
      <c r="A38" s="6"/>
      <c r="B38" s="7" t="str">
        <f>IF(ISBLANK($B$11),"","Business Organizations "&amp;$B$11&amp;" County, "&amp;$B$12)</f>
        <v/>
      </c>
      <c r="C38" s="16"/>
    </row>
    <row r="39" spans="1:3" ht="35.1" customHeight="1">
      <c r="A39" s="2" t="s">
        <v>11</v>
      </c>
      <c r="B39" s="3" t="str">
        <f>IF(ISBLANK($B$9),"","Chamber of Commerce "&amp;$B$9&amp;", "&amp;$B$12)</f>
        <v/>
      </c>
      <c r="C39" s="16"/>
    </row>
    <row r="40" spans="1:3" ht="35.1" customHeight="1">
      <c r="A40" s="4"/>
      <c r="B40" s="5" t="str">
        <f>IF(ISBLANK($B$10),"","Chamber of Commerce "&amp;$B$10&amp;", "&amp;$B$12)</f>
        <v/>
      </c>
      <c r="C40" s="16"/>
    </row>
    <row r="41" spans="1:3" ht="35.1" customHeight="1">
      <c r="A41" s="6"/>
      <c r="B41" s="7" t="str">
        <f>IF(ISBLANK($B$11),"","Chamber of Commerce "&amp;$B$11&amp;" County, "&amp;$B$12)</f>
        <v/>
      </c>
      <c r="C41" s="16"/>
    </row>
    <row r="42" spans="1:3" ht="35.1" customHeight="1">
      <c r="A42" s="2" t="s">
        <v>12</v>
      </c>
      <c r="B42" s="3" t="str">
        <f>IF(ISBLANK($B$9),"","Economic Development "&amp;$B$9&amp;", "&amp;$B$12)</f>
        <v/>
      </c>
      <c r="C42" s="16"/>
    </row>
    <row r="43" spans="1:3" ht="35.1" customHeight="1">
      <c r="A43" s="4"/>
      <c r="B43" s="5" t="str">
        <f>IF(ISBLANK($B$10),"","Economic Development "&amp;$B$10&amp;", "&amp;$B$12)</f>
        <v/>
      </c>
      <c r="C43" s="16"/>
    </row>
    <row r="44" spans="1:3" ht="35.1" customHeight="1">
      <c r="A44" s="6"/>
      <c r="B44" s="7" t="str">
        <f>IF(ISBLANK($B$11),"","Economic Development "&amp;$B$11&amp;" County, "&amp;$B$12)</f>
        <v/>
      </c>
      <c r="C44" s="16"/>
    </row>
  </sheetData>
  <sheetProtection password="9748" sheet="1" objects="1" scenarios="1"/>
  <mergeCells count="3">
    <mergeCell ref="A7:C7"/>
    <mergeCell ref="C9:C13"/>
    <mergeCell ref="C15:C44"/>
  </mergeCells>
  <printOptions horizontalCentered="1"/>
  <pageMargins left="0.3" right="0.3" top="0.5" bottom="0.75" header="0.3" footer="0.3"/>
  <pageSetup scale="61" orientation="portrait" r:id="rId1"/>
  <headerFooter>
    <oddFooter xml:space="preserve">&amp;L&amp;"Century Gothic,Regular"info@authenticnetworking.net
608-620-4602&amp;C&amp;"Century Gothic,Regular"© 2019 Authentic Networking 
and Painted Rock Enterprises LLC&amp;R&amp;"Century Gothic,Regular"www.authenticnetworking.net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Search Criteria</vt:lpstr>
      <vt:lpstr>'Search Criteria'!Print_Area</vt:lpstr>
    </vt:vector>
  </TitlesOfParts>
  <Company>Painted Rock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Painted Rock</dc:creator>
  <cp:lastModifiedBy>Business</cp:lastModifiedBy>
  <cp:lastPrinted>2019-11-14T21:17:36Z</cp:lastPrinted>
  <dcterms:created xsi:type="dcterms:W3CDTF">2017-01-27T18:21:00Z</dcterms:created>
  <dcterms:modified xsi:type="dcterms:W3CDTF">2019-11-14T22:21:52Z</dcterms:modified>
</cp:coreProperties>
</file>